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FKURCEWI\OneDrive - Embraer Commercial\Documents\05_Master Orderbook\2022Q2\"/>
    </mc:Choice>
  </mc:AlternateContent>
  <xr:revisionPtr revIDLastSave="0" documentId="13_ncr:1_{3B9CCB47-C596-45C4-9AAB-47E3ED80DF50}" xr6:coauthVersionLast="47" xr6:coauthVersionMax="47" xr10:uidLastSave="{00000000-0000-0000-0000-000000000000}"/>
  <bookViews>
    <workbookView xWindow="20370" yWindow="-354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Sheet1!$A$1:$F$123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7" i="1" l="1"/>
  <c r="D113" i="1"/>
  <c r="E96" i="1"/>
  <c r="D83" i="1"/>
  <c r="E45" i="1"/>
  <c r="D43" i="1"/>
  <c r="D26" i="1"/>
</calcChain>
</file>

<file path=xl/sharedStrings.xml><?xml version="1.0" encoding="utf-8"?>
<sst xmlns="http://schemas.openxmlformats.org/spreadsheetml/2006/main" count="373" uniqueCount="146">
  <si>
    <t>Aircraft Model</t>
  </si>
  <si>
    <t>Customer</t>
  </si>
  <si>
    <t>Country</t>
  </si>
  <si>
    <t>Delivered</t>
  </si>
  <si>
    <t>Air North</t>
  </si>
  <si>
    <t>Egypt Air</t>
  </si>
  <si>
    <t>BA CityFlyer</t>
  </si>
  <si>
    <t>JAL</t>
  </si>
  <si>
    <t xml:space="preserve">Suzuyo </t>
  </si>
  <si>
    <t>Petro Air</t>
  </si>
  <si>
    <t>Firm orders</t>
  </si>
  <si>
    <t>Australia</t>
  </si>
  <si>
    <t>Colombia</t>
  </si>
  <si>
    <t>Ecuador</t>
  </si>
  <si>
    <t xml:space="preserve">Egypt </t>
  </si>
  <si>
    <t>England</t>
  </si>
  <si>
    <t>Finland</t>
  </si>
  <si>
    <t>France</t>
  </si>
  <si>
    <t>Germany</t>
  </si>
  <si>
    <t>Ireland</t>
  </si>
  <si>
    <t>Italy</t>
  </si>
  <si>
    <t>Japan</t>
  </si>
  <si>
    <t>Poland</t>
  </si>
  <si>
    <t>Saudi Arabia</t>
  </si>
  <si>
    <t>USA</t>
  </si>
  <si>
    <t>E170-E1</t>
  </si>
  <si>
    <t>GECAS</t>
  </si>
  <si>
    <t>Belarus</t>
  </si>
  <si>
    <t>Belavia</t>
  </si>
  <si>
    <t>Brazil</t>
  </si>
  <si>
    <t>TRIP</t>
  </si>
  <si>
    <t>Canada</t>
  </si>
  <si>
    <t>Alitalia</t>
  </si>
  <si>
    <t>Suzuyo</t>
  </si>
  <si>
    <t>Fuji Dream</t>
  </si>
  <si>
    <t>Jordan</t>
  </si>
  <si>
    <t>Royal Jordanian</t>
  </si>
  <si>
    <t>Netherlands</t>
  </si>
  <si>
    <t>KLM</t>
  </si>
  <si>
    <t>Nigeria</t>
  </si>
  <si>
    <t>Overland Airways</t>
  </si>
  <si>
    <t xml:space="preserve">Oman </t>
  </si>
  <si>
    <t>American Airlines</t>
  </si>
  <si>
    <t>Republic Airways</t>
  </si>
  <si>
    <t>Air Lease</t>
  </si>
  <si>
    <t>CIT</t>
  </si>
  <si>
    <t>United Airlines</t>
  </si>
  <si>
    <t>UK</t>
  </si>
  <si>
    <t>Flybe</t>
  </si>
  <si>
    <t>Mauritania</t>
  </si>
  <si>
    <t>Mauritania Airlines</t>
  </si>
  <si>
    <t>E175-E1</t>
  </si>
  <si>
    <t>Argentina</t>
  </si>
  <si>
    <t>Virgin Australia</t>
  </si>
  <si>
    <t>Austria</t>
  </si>
  <si>
    <t>NIKI</t>
  </si>
  <si>
    <t>Azerbaijan</t>
  </si>
  <si>
    <t>Azul</t>
  </si>
  <si>
    <t>Air Canada</t>
  </si>
  <si>
    <t>China</t>
  </si>
  <si>
    <t>China Southern</t>
  </si>
  <si>
    <t>Hebei</t>
  </si>
  <si>
    <t>Egypt</t>
  </si>
  <si>
    <t>CIAF</t>
  </si>
  <si>
    <t>El Salvador</t>
  </si>
  <si>
    <t>TACA</t>
  </si>
  <si>
    <t>Augsburg</t>
  </si>
  <si>
    <t>Guadeloupe</t>
  </si>
  <si>
    <t>Kazakhstan</t>
  </si>
  <si>
    <t>Air Astana</t>
  </si>
  <si>
    <t>Kenya</t>
  </si>
  <si>
    <t>Kenya Airways</t>
  </si>
  <si>
    <t>Lebanon</t>
  </si>
  <si>
    <t>Mexico</t>
  </si>
  <si>
    <t>Aeromexico</t>
  </si>
  <si>
    <t>Moldova</t>
  </si>
  <si>
    <t>Mozambique</t>
  </si>
  <si>
    <t>LAM</t>
  </si>
  <si>
    <t>Virgin Nigeria</t>
  </si>
  <si>
    <t>Panama</t>
  </si>
  <si>
    <t>NAS Air</t>
  </si>
  <si>
    <t>Singapore</t>
  </si>
  <si>
    <t>Ukraine</t>
  </si>
  <si>
    <t>Republic</t>
  </si>
  <si>
    <t>Venezuela</t>
  </si>
  <si>
    <t>Conviasa</t>
  </si>
  <si>
    <t>E190-E1</t>
  </si>
  <si>
    <t>E190-E2</t>
  </si>
  <si>
    <t>Israel</t>
  </si>
  <si>
    <t>Arkia</t>
  </si>
  <si>
    <t>Montenegro</t>
  </si>
  <si>
    <t xml:space="preserve">Spain </t>
  </si>
  <si>
    <t>Aurigny</t>
  </si>
  <si>
    <t>E195-E1</t>
  </si>
  <si>
    <t>E195-E2</t>
  </si>
  <si>
    <t>Bermuda</t>
  </si>
  <si>
    <t>Hainan</t>
  </si>
  <si>
    <t xml:space="preserve">ICBC </t>
  </si>
  <si>
    <t>Aercap</t>
  </si>
  <si>
    <t>Kiribati</t>
  </si>
  <si>
    <t>Air Kiribati</t>
  </si>
  <si>
    <t>Norway</t>
  </si>
  <si>
    <t>Wideroe</t>
  </si>
  <si>
    <t>Switzerland</t>
  </si>
  <si>
    <t>Helvetic</t>
  </si>
  <si>
    <t>Porter</t>
  </si>
  <si>
    <t>Air Peace</t>
  </si>
  <si>
    <t>Spain</t>
  </si>
  <si>
    <t>Azorra</t>
  </si>
  <si>
    <t>Firm Orders Backlog</t>
  </si>
  <si>
    <t>TAME</t>
  </si>
  <si>
    <t>Satena</t>
  </si>
  <si>
    <t>Finnair</t>
  </si>
  <si>
    <t>Regional</t>
  </si>
  <si>
    <t>Cirrus</t>
  </si>
  <si>
    <t>ECC Leasing</t>
  </si>
  <si>
    <t>NAC / Jetscape</t>
  </si>
  <si>
    <t>LOT Polish</t>
  </si>
  <si>
    <t>Republic Airlines</t>
  </si>
  <si>
    <t>Saudi Arabian Airlines</t>
  </si>
  <si>
    <t>Sirte Oil</t>
  </si>
  <si>
    <t>Libya</t>
  </si>
  <si>
    <t>US Airways</t>
  </si>
  <si>
    <t>Horizon Air/Alaska</t>
  </si>
  <si>
    <t>Mesa</t>
  </si>
  <si>
    <t>NAC / Aldus</t>
  </si>
  <si>
    <t>Northwest</t>
  </si>
  <si>
    <t>Omain Air</t>
  </si>
  <si>
    <t>SkyWest</t>
  </si>
  <si>
    <t>Aero Republica</t>
  </si>
  <si>
    <t>Air Caraibes</t>
  </si>
  <si>
    <t>Air Moldova</t>
  </si>
  <si>
    <t>Austral</t>
  </si>
  <si>
    <t>AZAL</t>
  </si>
  <si>
    <t>BOC Aviation</t>
  </si>
  <si>
    <t>Guizhou / Colorful</t>
  </si>
  <si>
    <t>Copa</t>
  </si>
  <si>
    <t>Dniproavia</t>
  </si>
  <si>
    <t>JetBlue</t>
  </si>
  <si>
    <t>KunPeng</t>
  </si>
  <si>
    <t>Lufthansa</t>
  </si>
  <si>
    <t>M1 Travel</t>
  </si>
  <si>
    <t>Globalia</t>
  </si>
  <si>
    <t>Aircastle</t>
  </si>
  <si>
    <t>Binter Canarias</t>
  </si>
  <si>
    <t>*last updated 2nd quarter of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</si>
</sst>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4"/>
  <sheetViews>
    <sheetView tabSelected="1" zoomScale="115" zoomScaleNormal="115" workbookViewId="0">
      <selection activeCell="A2" sqref="A2:F123"/>
    </sheetView>
  </sheetViews>
  <sheetFormatPr defaultRowHeight="15" x14ac:dyDescent="0.25"/>
  <cols>
    <col min="1" max="1" width="15.28515625" style="2" bestFit="1" customWidth="1"/>
    <col min="2" max="2" width="14.5703125" style="2" bestFit="1" customWidth="1"/>
    <col min="3" max="3" width="29.7109375" style="2" bestFit="1" customWidth="1"/>
    <col min="4" max="4" width="15.140625" style="2" customWidth="1"/>
    <col min="5" max="5" width="13.140625" style="2" customWidth="1"/>
    <col min="6" max="6" width="21.5703125" style="2" bestFit="1" customWidth="1"/>
  </cols>
  <sheetData>
    <row r="1" spans="1:7" x14ac:dyDescent="0.25">
      <c r="A1" s="8" t="s">
        <v>0</v>
      </c>
      <c r="B1" s="8" t="s">
        <v>2</v>
      </c>
      <c r="C1" s="8" t="s">
        <v>1</v>
      </c>
      <c r="D1" s="8" t="s">
        <v>10</v>
      </c>
      <c r="E1" s="8" t="s">
        <v>3</v>
      </c>
      <c r="F1" s="8" t="s">
        <v>109</v>
      </c>
      <c r="G1" s="14" t="s">
        <v>145</v>
      </c>
    </row>
    <row r="2" spans="1:7" x14ac:dyDescent="0.25">
      <c r="A2" s="3" t="s">
        <v>25</v>
      </c>
      <c r="B2" s="4" t="s">
        <v>11</v>
      </c>
      <c r="C2" s="5" t="s">
        <v>4</v>
      </c>
      <c r="D2" s="6">
        <v>1</v>
      </c>
      <c r="E2" s="6">
        <v>1</v>
      </c>
      <c r="F2" s="7">
        <v>0</v>
      </c>
    </row>
    <row r="3" spans="1:7" x14ac:dyDescent="0.25">
      <c r="A3" s="9" t="s">
        <v>25</v>
      </c>
      <c r="B3" s="10" t="s">
        <v>20</v>
      </c>
      <c r="C3" s="11" t="s">
        <v>32</v>
      </c>
      <c r="D3" s="12">
        <v>6</v>
      </c>
      <c r="E3" s="12">
        <v>6</v>
      </c>
      <c r="F3" s="13">
        <v>0</v>
      </c>
    </row>
    <row r="4" spans="1:7" x14ac:dyDescent="0.25">
      <c r="A4" s="3" t="s">
        <v>25</v>
      </c>
      <c r="B4" s="4" t="s">
        <v>15</v>
      </c>
      <c r="C4" s="5" t="s">
        <v>6</v>
      </c>
      <c r="D4" s="6">
        <v>6</v>
      </c>
      <c r="E4" s="6">
        <v>6</v>
      </c>
      <c r="F4" s="7">
        <v>0</v>
      </c>
    </row>
    <row r="5" spans="1:7" x14ac:dyDescent="0.25">
      <c r="A5" s="9" t="s">
        <v>25</v>
      </c>
      <c r="B5" s="10" t="s">
        <v>18</v>
      </c>
      <c r="C5" s="11" t="s">
        <v>114</v>
      </c>
      <c r="D5" s="12">
        <v>1</v>
      </c>
      <c r="E5" s="12">
        <v>1</v>
      </c>
      <c r="F5" s="13">
        <v>0</v>
      </c>
    </row>
    <row r="6" spans="1:7" x14ac:dyDescent="0.25">
      <c r="A6" s="3" t="s">
        <v>25</v>
      </c>
      <c r="B6" s="4" t="s">
        <v>19</v>
      </c>
      <c r="C6" s="5" t="s">
        <v>115</v>
      </c>
      <c r="D6" s="6">
        <v>6</v>
      </c>
      <c r="E6" s="6">
        <v>6</v>
      </c>
      <c r="F6" s="7">
        <v>0</v>
      </c>
    </row>
    <row r="7" spans="1:7" x14ac:dyDescent="0.25">
      <c r="A7" s="9" t="s">
        <v>25</v>
      </c>
      <c r="B7" s="10" t="s">
        <v>14</v>
      </c>
      <c r="C7" s="11" t="s">
        <v>5</v>
      </c>
      <c r="D7" s="12">
        <v>12</v>
      </c>
      <c r="E7" s="12">
        <v>12</v>
      </c>
      <c r="F7" s="13">
        <v>0</v>
      </c>
    </row>
    <row r="8" spans="1:7" x14ac:dyDescent="0.25">
      <c r="A8" s="3" t="s">
        <v>25</v>
      </c>
      <c r="B8" s="4" t="s">
        <v>16</v>
      </c>
      <c r="C8" s="5" t="s">
        <v>112</v>
      </c>
      <c r="D8" s="6">
        <v>10</v>
      </c>
      <c r="E8" s="6">
        <v>10</v>
      </c>
      <c r="F8" s="7">
        <v>0</v>
      </c>
    </row>
    <row r="9" spans="1:7" x14ac:dyDescent="0.25">
      <c r="A9" s="9" t="s">
        <v>25</v>
      </c>
      <c r="B9" s="10" t="s">
        <v>24</v>
      </c>
      <c r="C9" s="11" t="s">
        <v>26</v>
      </c>
      <c r="D9" s="12">
        <v>9</v>
      </c>
      <c r="E9" s="12">
        <v>9</v>
      </c>
      <c r="F9" s="13">
        <v>0</v>
      </c>
    </row>
    <row r="10" spans="1:7" x14ac:dyDescent="0.25">
      <c r="A10" s="3" t="s">
        <v>25</v>
      </c>
      <c r="B10" s="4" t="s">
        <v>21</v>
      </c>
      <c r="C10" s="5" t="s">
        <v>7</v>
      </c>
      <c r="D10" s="6">
        <v>18</v>
      </c>
      <c r="E10" s="6">
        <v>18</v>
      </c>
      <c r="F10" s="7">
        <v>0</v>
      </c>
    </row>
    <row r="11" spans="1:7" x14ac:dyDescent="0.25">
      <c r="A11" s="9" t="s">
        <v>25</v>
      </c>
      <c r="B11" s="10" t="s">
        <v>24</v>
      </c>
      <c r="C11" s="11" t="s">
        <v>116</v>
      </c>
      <c r="D11" s="12">
        <v>1</v>
      </c>
      <c r="E11" s="12">
        <v>1</v>
      </c>
      <c r="F11" s="13">
        <v>0</v>
      </c>
    </row>
    <row r="12" spans="1:7" x14ac:dyDescent="0.25">
      <c r="A12" s="3" t="s">
        <v>25</v>
      </c>
      <c r="B12" s="4" t="s">
        <v>22</v>
      </c>
      <c r="C12" s="5" t="s">
        <v>117</v>
      </c>
      <c r="D12" s="6">
        <v>6</v>
      </c>
      <c r="E12" s="6">
        <v>6</v>
      </c>
      <c r="F12" s="7">
        <v>0</v>
      </c>
    </row>
    <row r="13" spans="1:7" x14ac:dyDescent="0.25">
      <c r="A13" s="9" t="s">
        <v>25</v>
      </c>
      <c r="B13" s="10" t="s">
        <v>121</v>
      </c>
      <c r="C13" s="11" t="s">
        <v>9</v>
      </c>
      <c r="D13" s="12">
        <v>2</v>
      </c>
      <c r="E13" s="12">
        <v>2</v>
      </c>
      <c r="F13" s="13">
        <v>0</v>
      </c>
    </row>
    <row r="14" spans="1:7" x14ac:dyDescent="0.25">
      <c r="A14" s="3" t="s">
        <v>25</v>
      </c>
      <c r="B14" s="4" t="s">
        <v>17</v>
      </c>
      <c r="C14" s="5" t="s">
        <v>113</v>
      </c>
      <c r="D14" s="6">
        <v>10</v>
      </c>
      <c r="E14" s="6">
        <v>10</v>
      </c>
      <c r="F14" s="7">
        <v>0</v>
      </c>
    </row>
    <row r="15" spans="1:7" x14ac:dyDescent="0.25">
      <c r="A15" s="9" t="s">
        <v>25</v>
      </c>
      <c r="B15" s="10" t="s">
        <v>24</v>
      </c>
      <c r="C15" s="11" t="s">
        <v>118</v>
      </c>
      <c r="D15" s="12">
        <v>48</v>
      </c>
      <c r="E15" s="12">
        <v>48</v>
      </c>
      <c r="F15" s="13">
        <v>0</v>
      </c>
    </row>
    <row r="16" spans="1:7" x14ac:dyDescent="0.25">
      <c r="A16" s="3" t="s">
        <v>25</v>
      </c>
      <c r="B16" s="4" t="s">
        <v>12</v>
      </c>
      <c r="C16" s="5" t="s">
        <v>111</v>
      </c>
      <c r="D16" s="6">
        <v>1</v>
      </c>
      <c r="E16" s="6">
        <v>1</v>
      </c>
      <c r="F16" s="7">
        <v>0</v>
      </c>
    </row>
    <row r="17" spans="1:6" x14ac:dyDescent="0.25">
      <c r="A17" s="9" t="s">
        <v>25</v>
      </c>
      <c r="B17" s="10" t="s">
        <v>23</v>
      </c>
      <c r="C17" s="11" t="s">
        <v>119</v>
      </c>
      <c r="D17" s="12">
        <v>15</v>
      </c>
      <c r="E17" s="12">
        <v>15</v>
      </c>
      <c r="F17" s="13">
        <v>0</v>
      </c>
    </row>
    <row r="18" spans="1:6" x14ac:dyDescent="0.25">
      <c r="A18" s="3" t="s">
        <v>25</v>
      </c>
      <c r="B18" s="4" t="s">
        <v>121</v>
      </c>
      <c r="C18" s="5" t="s">
        <v>120</v>
      </c>
      <c r="D18" s="6">
        <v>1</v>
      </c>
      <c r="E18" s="6">
        <v>1</v>
      </c>
      <c r="F18" s="7">
        <v>0</v>
      </c>
    </row>
    <row r="19" spans="1:6" x14ac:dyDescent="0.25">
      <c r="A19" s="9" t="s">
        <v>25</v>
      </c>
      <c r="B19" s="10" t="s">
        <v>21</v>
      </c>
      <c r="C19" s="11" t="s">
        <v>8</v>
      </c>
      <c r="D19" s="12">
        <v>2</v>
      </c>
      <c r="E19" s="12">
        <v>2</v>
      </c>
      <c r="F19" s="13">
        <v>0</v>
      </c>
    </row>
    <row r="20" spans="1:6" x14ac:dyDescent="0.25">
      <c r="A20" s="3" t="s">
        <v>25</v>
      </c>
      <c r="B20" s="4" t="s">
        <v>13</v>
      </c>
      <c r="C20" s="5" t="s">
        <v>110</v>
      </c>
      <c r="D20" s="6">
        <v>2</v>
      </c>
      <c r="E20" s="6">
        <v>2</v>
      </c>
      <c r="F20" s="7">
        <v>0</v>
      </c>
    </row>
    <row r="21" spans="1:6" x14ac:dyDescent="0.25">
      <c r="A21" s="9" t="s">
        <v>25</v>
      </c>
      <c r="B21" s="10" t="s">
        <v>24</v>
      </c>
      <c r="C21" s="11" t="s">
        <v>122</v>
      </c>
      <c r="D21" s="12">
        <v>28</v>
      </c>
      <c r="E21" s="12">
        <v>28</v>
      </c>
      <c r="F21" s="13">
        <v>0</v>
      </c>
    </row>
    <row r="22" spans="1:6" x14ac:dyDescent="0.25">
      <c r="A22" s="3" t="s">
        <v>25</v>
      </c>
      <c r="B22" s="4" t="s">
        <v>11</v>
      </c>
      <c r="C22" s="5" t="s">
        <v>53</v>
      </c>
      <c r="D22" s="6">
        <v>6</v>
      </c>
      <c r="E22" s="6">
        <v>6</v>
      </c>
      <c r="F22" s="7">
        <v>0</v>
      </c>
    </row>
    <row r="23" spans="1:6" x14ac:dyDescent="0.25">
      <c r="A23" s="9" t="s">
        <v>51</v>
      </c>
      <c r="B23" s="10" t="s">
        <v>31</v>
      </c>
      <c r="C23" s="11" t="s">
        <v>58</v>
      </c>
      <c r="D23" s="12">
        <v>15</v>
      </c>
      <c r="E23" s="12">
        <v>15</v>
      </c>
      <c r="F23" s="13">
        <v>0</v>
      </c>
    </row>
    <row r="24" spans="1:6" x14ac:dyDescent="0.25">
      <c r="A24" s="3" t="s">
        <v>51</v>
      </c>
      <c r="B24" s="4" t="s">
        <v>24</v>
      </c>
      <c r="C24" s="5" t="s">
        <v>44</v>
      </c>
      <c r="D24" s="6">
        <v>8</v>
      </c>
      <c r="E24" s="6">
        <v>8</v>
      </c>
      <c r="F24" s="7">
        <v>0</v>
      </c>
    </row>
    <row r="25" spans="1:6" x14ac:dyDescent="0.25">
      <c r="A25" s="9" t="s">
        <v>51</v>
      </c>
      <c r="B25" s="10" t="s">
        <v>20</v>
      </c>
      <c r="C25" s="11" t="s">
        <v>32</v>
      </c>
      <c r="D25" s="12">
        <v>2</v>
      </c>
      <c r="E25" s="12">
        <v>2</v>
      </c>
      <c r="F25" s="13">
        <v>0</v>
      </c>
    </row>
    <row r="26" spans="1:6" x14ac:dyDescent="0.25">
      <c r="A26" s="3" t="s">
        <v>51</v>
      </c>
      <c r="B26" s="4" t="s">
        <v>24</v>
      </c>
      <c r="C26" s="5" t="s">
        <v>42</v>
      </c>
      <c r="D26" s="6">
        <f>104-6+3</f>
        <v>101</v>
      </c>
      <c r="E26" s="6">
        <v>98</v>
      </c>
      <c r="F26" s="7">
        <v>3</v>
      </c>
    </row>
    <row r="27" spans="1:6" x14ac:dyDescent="0.25">
      <c r="A27" s="9" t="s">
        <v>51</v>
      </c>
      <c r="B27" s="10" t="s">
        <v>27</v>
      </c>
      <c r="C27" s="11" t="s">
        <v>28</v>
      </c>
      <c r="D27" s="12">
        <v>1</v>
      </c>
      <c r="E27" s="12">
        <v>1</v>
      </c>
      <c r="F27" s="13">
        <v>0</v>
      </c>
    </row>
    <row r="28" spans="1:6" x14ac:dyDescent="0.25">
      <c r="A28" s="3" t="s">
        <v>51</v>
      </c>
      <c r="B28" s="4" t="s">
        <v>24</v>
      </c>
      <c r="C28" s="5" t="s">
        <v>45</v>
      </c>
      <c r="D28" s="6">
        <v>4</v>
      </c>
      <c r="E28" s="6">
        <v>4</v>
      </c>
      <c r="F28" s="7">
        <v>0</v>
      </c>
    </row>
    <row r="29" spans="1:6" x14ac:dyDescent="0.25">
      <c r="A29" s="9" t="s">
        <v>51</v>
      </c>
      <c r="B29" s="10" t="s">
        <v>19</v>
      </c>
      <c r="C29" s="11" t="s">
        <v>115</v>
      </c>
      <c r="D29" s="12">
        <v>1</v>
      </c>
      <c r="E29" s="12">
        <v>1</v>
      </c>
      <c r="F29" s="13">
        <v>0</v>
      </c>
    </row>
    <row r="30" spans="1:6" x14ac:dyDescent="0.25">
      <c r="A30" s="3" t="s">
        <v>51</v>
      </c>
      <c r="B30" s="4" t="s">
        <v>47</v>
      </c>
      <c r="C30" s="5" t="s">
        <v>48</v>
      </c>
      <c r="D30" s="6">
        <v>11</v>
      </c>
      <c r="E30" s="6">
        <v>11</v>
      </c>
      <c r="F30" s="7">
        <v>0</v>
      </c>
    </row>
    <row r="31" spans="1:6" x14ac:dyDescent="0.25">
      <c r="A31" s="9" t="s">
        <v>51</v>
      </c>
      <c r="B31" s="10" t="s">
        <v>21</v>
      </c>
      <c r="C31" s="11" t="s">
        <v>34</v>
      </c>
      <c r="D31" s="12">
        <v>2</v>
      </c>
      <c r="E31" s="12">
        <v>2</v>
      </c>
      <c r="F31" s="13">
        <v>0</v>
      </c>
    </row>
    <row r="32" spans="1:6" x14ac:dyDescent="0.25">
      <c r="A32" s="3" t="s">
        <v>51</v>
      </c>
      <c r="B32" s="4" t="s">
        <v>24</v>
      </c>
      <c r="C32" s="5" t="s">
        <v>26</v>
      </c>
      <c r="D32" s="6">
        <v>5</v>
      </c>
      <c r="E32" s="6">
        <v>5</v>
      </c>
      <c r="F32" s="7">
        <v>0</v>
      </c>
    </row>
    <row r="33" spans="1:6" x14ac:dyDescent="0.25">
      <c r="A33" s="9" t="s">
        <v>51</v>
      </c>
      <c r="B33" s="10" t="s">
        <v>24</v>
      </c>
      <c r="C33" s="11" t="s">
        <v>123</v>
      </c>
      <c r="D33" s="12">
        <v>50</v>
      </c>
      <c r="E33" s="12">
        <v>30</v>
      </c>
      <c r="F33" s="13">
        <v>20</v>
      </c>
    </row>
    <row r="34" spans="1:6" x14ac:dyDescent="0.25">
      <c r="A34" s="3" t="s">
        <v>51</v>
      </c>
      <c r="B34" s="4" t="s">
        <v>37</v>
      </c>
      <c r="C34" s="5" t="s">
        <v>38</v>
      </c>
      <c r="D34" s="6">
        <v>17</v>
      </c>
      <c r="E34" s="6">
        <v>17</v>
      </c>
      <c r="F34" s="7">
        <v>0</v>
      </c>
    </row>
    <row r="35" spans="1:6" x14ac:dyDescent="0.25">
      <c r="A35" s="9" t="s">
        <v>51</v>
      </c>
      <c r="B35" s="10" t="s">
        <v>22</v>
      </c>
      <c r="C35" s="11" t="s">
        <v>117</v>
      </c>
      <c r="D35" s="12">
        <v>12</v>
      </c>
      <c r="E35" s="12">
        <v>12</v>
      </c>
      <c r="F35" s="13">
        <v>0</v>
      </c>
    </row>
    <row r="36" spans="1:6" x14ac:dyDescent="0.25">
      <c r="A36" s="3" t="s">
        <v>51</v>
      </c>
      <c r="B36" s="4" t="s">
        <v>49</v>
      </c>
      <c r="C36" s="5" t="s">
        <v>50</v>
      </c>
      <c r="D36" s="6">
        <v>2</v>
      </c>
      <c r="E36" s="6">
        <v>2</v>
      </c>
      <c r="F36" s="7">
        <v>0</v>
      </c>
    </row>
    <row r="37" spans="1:6" x14ac:dyDescent="0.25">
      <c r="A37" s="9" t="s">
        <v>51</v>
      </c>
      <c r="B37" s="10" t="s">
        <v>24</v>
      </c>
      <c r="C37" s="11" t="s">
        <v>124</v>
      </c>
      <c r="D37" s="12">
        <v>7</v>
      </c>
      <c r="E37" s="12">
        <v>7</v>
      </c>
      <c r="F37" s="13">
        <v>0</v>
      </c>
    </row>
    <row r="38" spans="1:6" x14ac:dyDescent="0.25">
      <c r="A38" s="3" t="s">
        <v>51</v>
      </c>
      <c r="B38" s="4" t="s">
        <v>19</v>
      </c>
      <c r="C38" s="5" t="s">
        <v>125</v>
      </c>
      <c r="D38" s="6">
        <v>2</v>
      </c>
      <c r="E38" s="6">
        <v>2</v>
      </c>
      <c r="F38" s="7">
        <v>0</v>
      </c>
    </row>
    <row r="39" spans="1:6" x14ac:dyDescent="0.25">
      <c r="A39" s="9" t="s">
        <v>51</v>
      </c>
      <c r="B39" s="10" t="s">
        <v>24</v>
      </c>
      <c r="C39" s="11" t="s">
        <v>116</v>
      </c>
      <c r="D39" s="12">
        <v>4</v>
      </c>
      <c r="E39" s="12">
        <v>4</v>
      </c>
      <c r="F39" s="13">
        <v>0</v>
      </c>
    </row>
    <row r="40" spans="1:6" x14ac:dyDescent="0.25">
      <c r="A40" s="3" t="s">
        <v>51</v>
      </c>
      <c r="B40" s="4" t="s">
        <v>24</v>
      </c>
      <c r="C40" s="5" t="s">
        <v>126</v>
      </c>
      <c r="D40" s="6">
        <v>36</v>
      </c>
      <c r="E40" s="6">
        <v>36</v>
      </c>
      <c r="F40" s="7">
        <v>0</v>
      </c>
    </row>
    <row r="41" spans="1:6" x14ac:dyDescent="0.25">
      <c r="A41" s="9" t="s">
        <v>51</v>
      </c>
      <c r="B41" s="10" t="s">
        <v>41</v>
      </c>
      <c r="C41" s="11" t="s">
        <v>127</v>
      </c>
      <c r="D41" s="12">
        <v>5</v>
      </c>
      <c r="E41" s="12">
        <v>5</v>
      </c>
      <c r="F41" s="13">
        <v>0</v>
      </c>
    </row>
    <row r="42" spans="1:6" x14ac:dyDescent="0.25">
      <c r="A42" s="3" t="s">
        <v>51</v>
      </c>
      <c r="B42" s="4" t="s">
        <v>39</v>
      </c>
      <c r="C42" s="5" t="s">
        <v>40</v>
      </c>
      <c r="D42" s="6">
        <v>3</v>
      </c>
      <c r="E42" s="6">
        <v>0</v>
      </c>
      <c r="F42" s="7">
        <v>3</v>
      </c>
    </row>
    <row r="43" spans="1:6" x14ac:dyDescent="0.25">
      <c r="A43" s="9" t="s">
        <v>51</v>
      </c>
      <c r="B43" s="10" t="s">
        <v>24</v>
      </c>
      <c r="C43" s="11" t="s">
        <v>43</v>
      </c>
      <c r="D43" s="12">
        <f>217+6</f>
        <v>223</v>
      </c>
      <c r="E43" s="12">
        <v>123</v>
      </c>
      <c r="F43" s="13">
        <v>100</v>
      </c>
    </row>
    <row r="44" spans="1:6" x14ac:dyDescent="0.25">
      <c r="A44" s="3" t="s">
        <v>51</v>
      </c>
      <c r="B44" s="4" t="s">
        <v>35</v>
      </c>
      <c r="C44" s="5" t="s">
        <v>36</v>
      </c>
      <c r="D44" s="6">
        <v>2</v>
      </c>
      <c r="E44" s="6">
        <v>2</v>
      </c>
      <c r="F44" s="7">
        <v>0</v>
      </c>
    </row>
    <row r="45" spans="1:6" x14ac:dyDescent="0.25">
      <c r="A45" s="9" t="s">
        <v>51</v>
      </c>
      <c r="B45" s="10" t="s">
        <v>24</v>
      </c>
      <c r="C45" s="11" t="s">
        <v>128</v>
      </c>
      <c r="D45" s="12">
        <v>209</v>
      </c>
      <c r="E45" s="12">
        <f>181+3+1+3+4</f>
        <v>192</v>
      </c>
      <c r="F45" s="13">
        <v>17</v>
      </c>
    </row>
    <row r="46" spans="1:6" x14ac:dyDescent="0.25">
      <c r="A46" s="3" t="s">
        <v>51</v>
      </c>
      <c r="B46" s="4" t="s">
        <v>21</v>
      </c>
      <c r="C46" s="5" t="s">
        <v>33</v>
      </c>
      <c r="D46" s="6">
        <v>11</v>
      </c>
      <c r="E46" s="6">
        <v>11</v>
      </c>
      <c r="F46" s="7">
        <v>0</v>
      </c>
    </row>
    <row r="47" spans="1:6" x14ac:dyDescent="0.25">
      <c r="A47" s="9" t="s">
        <v>51</v>
      </c>
      <c r="B47" s="10" t="s">
        <v>29</v>
      </c>
      <c r="C47" s="11" t="s">
        <v>30</v>
      </c>
      <c r="D47" s="12">
        <v>5</v>
      </c>
      <c r="E47" s="12">
        <v>5</v>
      </c>
      <c r="F47" s="13">
        <v>0</v>
      </c>
    </row>
    <row r="48" spans="1:6" x14ac:dyDescent="0.25">
      <c r="A48" s="3" t="s">
        <v>51</v>
      </c>
      <c r="B48" s="4" t="s">
        <v>24</v>
      </c>
      <c r="C48" s="5" t="s">
        <v>46</v>
      </c>
      <c r="D48" s="6">
        <v>110</v>
      </c>
      <c r="E48" s="6">
        <v>110</v>
      </c>
      <c r="F48" s="7">
        <v>0</v>
      </c>
    </row>
    <row r="49" spans="1:6" x14ac:dyDescent="0.25">
      <c r="A49" s="9" t="s">
        <v>86</v>
      </c>
      <c r="B49" s="10" t="s">
        <v>12</v>
      </c>
      <c r="C49" s="11" t="s">
        <v>129</v>
      </c>
      <c r="D49" s="12">
        <v>5</v>
      </c>
      <c r="E49" s="12">
        <v>5</v>
      </c>
      <c r="F49" s="13">
        <v>0</v>
      </c>
    </row>
    <row r="50" spans="1:6" x14ac:dyDescent="0.25">
      <c r="A50" s="3" t="s">
        <v>86</v>
      </c>
      <c r="B50" s="4" t="s">
        <v>73</v>
      </c>
      <c r="C50" s="5" t="s">
        <v>74</v>
      </c>
      <c r="D50" s="6">
        <v>12</v>
      </c>
      <c r="E50" s="6">
        <v>12</v>
      </c>
      <c r="F50" s="7">
        <v>0</v>
      </c>
    </row>
    <row r="51" spans="1:6" x14ac:dyDescent="0.25">
      <c r="A51" s="9" t="s">
        <v>86</v>
      </c>
      <c r="B51" s="10" t="s">
        <v>68</v>
      </c>
      <c r="C51" s="11" t="s">
        <v>69</v>
      </c>
      <c r="D51" s="12">
        <v>2</v>
      </c>
      <c r="E51" s="12">
        <v>2</v>
      </c>
      <c r="F51" s="13">
        <v>0</v>
      </c>
    </row>
    <row r="52" spans="1:6" x14ac:dyDescent="0.25">
      <c r="A52" s="3" t="s">
        <v>86</v>
      </c>
      <c r="B52" s="4" t="s">
        <v>31</v>
      </c>
      <c r="C52" s="5" t="s">
        <v>58</v>
      </c>
      <c r="D52" s="6">
        <v>45</v>
      </c>
      <c r="E52" s="6">
        <v>45</v>
      </c>
      <c r="F52" s="7">
        <v>0</v>
      </c>
    </row>
    <row r="53" spans="1:6" x14ac:dyDescent="0.25">
      <c r="A53" s="9" t="s">
        <v>86</v>
      </c>
      <c r="B53" s="10" t="s">
        <v>67</v>
      </c>
      <c r="C53" s="11" t="s">
        <v>130</v>
      </c>
      <c r="D53" s="12">
        <v>1</v>
      </c>
      <c r="E53" s="12">
        <v>1</v>
      </c>
      <c r="F53" s="13">
        <v>0</v>
      </c>
    </row>
    <row r="54" spans="1:6" x14ac:dyDescent="0.25">
      <c r="A54" s="3" t="s">
        <v>86</v>
      </c>
      <c r="B54" s="4" t="s">
        <v>24</v>
      </c>
      <c r="C54" s="5" t="s">
        <v>44</v>
      </c>
      <c r="D54" s="6">
        <v>23</v>
      </c>
      <c r="E54" s="6">
        <v>23</v>
      </c>
      <c r="F54" s="7">
        <v>0</v>
      </c>
    </row>
    <row r="55" spans="1:6" x14ac:dyDescent="0.25">
      <c r="A55" s="9" t="s">
        <v>86</v>
      </c>
      <c r="B55" s="10" t="s">
        <v>75</v>
      </c>
      <c r="C55" s="11" t="s">
        <v>131</v>
      </c>
      <c r="D55" s="12">
        <v>1</v>
      </c>
      <c r="E55" s="12">
        <v>1</v>
      </c>
      <c r="F55" s="13">
        <v>0</v>
      </c>
    </row>
    <row r="56" spans="1:6" x14ac:dyDescent="0.25">
      <c r="A56" s="3" t="s">
        <v>86</v>
      </c>
      <c r="B56" s="4" t="s">
        <v>18</v>
      </c>
      <c r="C56" s="5" t="s">
        <v>66</v>
      </c>
      <c r="D56" s="6">
        <v>2</v>
      </c>
      <c r="E56" s="6">
        <v>2</v>
      </c>
      <c r="F56" s="7">
        <v>0</v>
      </c>
    </row>
    <row r="57" spans="1:6" x14ac:dyDescent="0.25">
      <c r="A57" s="9" t="s">
        <v>86</v>
      </c>
      <c r="B57" s="10" t="s">
        <v>52</v>
      </c>
      <c r="C57" s="11" t="s">
        <v>132</v>
      </c>
      <c r="D57" s="12">
        <v>22</v>
      </c>
      <c r="E57" s="12">
        <v>22</v>
      </c>
      <c r="F57" s="13">
        <v>0</v>
      </c>
    </row>
    <row r="58" spans="1:6" x14ac:dyDescent="0.25">
      <c r="A58" s="3" t="s">
        <v>86</v>
      </c>
      <c r="B58" s="4" t="s">
        <v>56</v>
      </c>
      <c r="C58" s="5" t="s">
        <v>133</v>
      </c>
      <c r="D58" s="6">
        <v>4</v>
      </c>
      <c r="E58" s="6">
        <v>4</v>
      </c>
      <c r="F58" s="7">
        <v>0</v>
      </c>
    </row>
    <row r="59" spans="1:6" x14ac:dyDescent="0.25">
      <c r="A59" s="9" t="s">
        <v>86</v>
      </c>
      <c r="B59" s="10" t="s">
        <v>29</v>
      </c>
      <c r="C59" s="11" t="s">
        <v>57</v>
      </c>
      <c r="D59" s="12">
        <v>5</v>
      </c>
      <c r="E59" s="12">
        <v>5</v>
      </c>
      <c r="F59" s="13">
        <v>0</v>
      </c>
    </row>
    <row r="60" spans="1:6" x14ac:dyDescent="0.25">
      <c r="A60" s="3" t="s">
        <v>86</v>
      </c>
      <c r="B60" s="4" t="s">
        <v>15</v>
      </c>
      <c r="C60" s="5" t="s">
        <v>6</v>
      </c>
      <c r="D60" s="6">
        <v>9</v>
      </c>
      <c r="E60" s="6">
        <v>9</v>
      </c>
      <c r="F60" s="7">
        <v>0</v>
      </c>
    </row>
    <row r="61" spans="1:6" x14ac:dyDescent="0.25">
      <c r="A61" s="9" t="s">
        <v>86</v>
      </c>
      <c r="B61" s="10" t="s">
        <v>81</v>
      </c>
      <c r="C61" s="11" t="s">
        <v>134</v>
      </c>
      <c r="D61" s="12">
        <v>14</v>
      </c>
      <c r="E61" s="12">
        <v>14</v>
      </c>
      <c r="F61" s="13">
        <v>0</v>
      </c>
    </row>
    <row r="62" spans="1:6" x14ac:dyDescent="0.25">
      <c r="A62" s="3" t="s">
        <v>86</v>
      </c>
      <c r="B62" s="4" t="s">
        <v>59</v>
      </c>
      <c r="C62" s="5" t="s">
        <v>60</v>
      </c>
      <c r="D62" s="6">
        <v>20</v>
      </c>
      <c r="E62" s="6">
        <v>20</v>
      </c>
      <c r="F62" s="7">
        <v>0</v>
      </c>
    </row>
    <row r="63" spans="1:6" x14ac:dyDescent="0.25">
      <c r="A63" s="9" t="s">
        <v>86</v>
      </c>
      <c r="B63" s="10" t="s">
        <v>62</v>
      </c>
      <c r="C63" s="11" t="s">
        <v>63</v>
      </c>
      <c r="D63" s="12">
        <v>3</v>
      </c>
      <c r="E63" s="12">
        <v>0</v>
      </c>
      <c r="F63" s="13">
        <v>3</v>
      </c>
    </row>
    <row r="64" spans="1:6" x14ac:dyDescent="0.25">
      <c r="A64" s="3" t="s">
        <v>86</v>
      </c>
      <c r="B64" s="4" t="s">
        <v>24</v>
      </c>
      <c r="C64" s="5" t="s">
        <v>45</v>
      </c>
      <c r="D64" s="6">
        <v>7</v>
      </c>
      <c r="E64" s="6">
        <v>7</v>
      </c>
      <c r="F64" s="7">
        <v>0</v>
      </c>
    </row>
    <row r="65" spans="1:6" x14ac:dyDescent="0.25">
      <c r="A65" s="9" t="s">
        <v>86</v>
      </c>
      <c r="B65" s="10" t="s">
        <v>84</v>
      </c>
      <c r="C65" s="11" t="s">
        <v>85</v>
      </c>
      <c r="D65" s="12">
        <v>16</v>
      </c>
      <c r="E65" s="12">
        <v>16</v>
      </c>
      <c r="F65" s="13">
        <v>0</v>
      </c>
    </row>
    <row r="66" spans="1:6" x14ac:dyDescent="0.25">
      <c r="A66" s="3" t="s">
        <v>86</v>
      </c>
      <c r="B66" s="4" t="s">
        <v>79</v>
      </c>
      <c r="C66" s="5" t="s">
        <v>136</v>
      </c>
      <c r="D66" s="6">
        <v>15</v>
      </c>
      <c r="E66" s="6">
        <v>15</v>
      </c>
      <c r="F66" s="7">
        <v>0</v>
      </c>
    </row>
    <row r="67" spans="1:6" x14ac:dyDescent="0.25">
      <c r="A67" s="9" t="s">
        <v>86</v>
      </c>
      <c r="B67" s="10" t="s">
        <v>19</v>
      </c>
      <c r="C67" s="11" t="s">
        <v>115</v>
      </c>
      <c r="D67" s="12">
        <v>1</v>
      </c>
      <c r="E67" s="12">
        <v>1</v>
      </c>
      <c r="F67" s="13">
        <v>0</v>
      </c>
    </row>
    <row r="68" spans="1:6" x14ac:dyDescent="0.25">
      <c r="A68" s="3" t="s">
        <v>86</v>
      </c>
      <c r="B68" s="4" t="s">
        <v>16</v>
      </c>
      <c r="C68" s="5" t="s">
        <v>112</v>
      </c>
      <c r="D68" s="6">
        <v>12</v>
      </c>
      <c r="E68" s="6">
        <v>12</v>
      </c>
      <c r="F68" s="7">
        <v>0</v>
      </c>
    </row>
    <row r="69" spans="1:6" x14ac:dyDescent="0.25">
      <c r="A69" s="9" t="s">
        <v>86</v>
      </c>
      <c r="B69" s="10" t="s">
        <v>24</v>
      </c>
      <c r="C69" s="11" t="s">
        <v>26</v>
      </c>
      <c r="D69" s="12">
        <v>27</v>
      </c>
      <c r="E69" s="12">
        <v>27</v>
      </c>
      <c r="F69" s="13">
        <v>0</v>
      </c>
    </row>
    <row r="70" spans="1:6" x14ac:dyDescent="0.25">
      <c r="A70" s="3" t="s">
        <v>86</v>
      </c>
      <c r="B70" s="4" t="s">
        <v>82</v>
      </c>
      <c r="C70" s="5" t="s">
        <v>137</v>
      </c>
      <c r="D70" s="6">
        <v>5</v>
      </c>
      <c r="E70" s="6">
        <v>5</v>
      </c>
      <c r="F70" s="7">
        <v>0</v>
      </c>
    </row>
    <row r="71" spans="1:6" x14ac:dyDescent="0.25">
      <c r="A71" s="9" t="s">
        <v>86</v>
      </c>
      <c r="B71" s="10" t="s">
        <v>59</v>
      </c>
      <c r="C71" s="11" t="s">
        <v>135</v>
      </c>
      <c r="D71" s="12">
        <v>9</v>
      </c>
      <c r="E71" s="12">
        <v>9</v>
      </c>
      <c r="F71" s="13">
        <v>0</v>
      </c>
    </row>
    <row r="72" spans="1:6" x14ac:dyDescent="0.25">
      <c r="A72" s="3" t="s">
        <v>86</v>
      </c>
      <c r="B72" s="4" t="s">
        <v>59</v>
      </c>
      <c r="C72" s="5" t="s">
        <v>96</v>
      </c>
      <c r="D72" s="6">
        <v>50</v>
      </c>
      <c r="E72" s="6">
        <v>50</v>
      </c>
      <c r="F72" s="7">
        <v>0</v>
      </c>
    </row>
    <row r="73" spans="1:6" x14ac:dyDescent="0.25">
      <c r="A73" s="9" t="s">
        <v>86</v>
      </c>
      <c r="B73" s="10" t="s">
        <v>59</v>
      </c>
      <c r="C73" s="11" t="s">
        <v>61</v>
      </c>
      <c r="D73" s="12">
        <v>6</v>
      </c>
      <c r="E73" s="12">
        <v>6</v>
      </c>
      <c r="F73" s="13">
        <v>0</v>
      </c>
    </row>
    <row r="74" spans="1:6" x14ac:dyDescent="0.25">
      <c r="A74" s="3" t="s">
        <v>86</v>
      </c>
      <c r="B74" s="4" t="s">
        <v>21</v>
      </c>
      <c r="C74" s="5" t="s">
        <v>7</v>
      </c>
      <c r="D74" s="6">
        <v>14</v>
      </c>
      <c r="E74" s="6">
        <v>14</v>
      </c>
      <c r="F74" s="7">
        <v>0</v>
      </c>
    </row>
    <row r="75" spans="1:6" x14ac:dyDescent="0.25">
      <c r="A75" s="9" t="s">
        <v>86</v>
      </c>
      <c r="B75" s="10" t="s">
        <v>24</v>
      </c>
      <c r="C75" s="11" t="s">
        <v>138</v>
      </c>
      <c r="D75" s="12">
        <v>64</v>
      </c>
      <c r="E75" s="12">
        <v>64</v>
      </c>
      <c r="F75" s="13">
        <v>0</v>
      </c>
    </row>
    <row r="76" spans="1:6" x14ac:dyDescent="0.25">
      <c r="A76" s="3" t="s">
        <v>86</v>
      </c>
      <c r="B76" s="4" t="s">
        <v>70</v>
      </c>
      <c r="C76" s="5" t="s">
        <v>71</v>
      </c>
      <c r="D76" s="6">
        <v>10</v>
      </c>
      <c r="E76" s="6">
        <v>10</v>
      </c>
      <c r="F76" s="7">
        <v>0</v>
      </c>
    </row>
    <row r="77" spans="1:6" x14ac:dyDescent="0.25">
      <c r="A77" s="9" t="s">
        <v>86</v>
      </c>
      <c r="B77" s="10" t="s">
        <v>37</v>
      </c>
      <c r="C77" s="11" t="s">
        <v>38</v>
      </c>
      <c r="D77" s="12">
        <v>26</v>
      </c>
      <c r="E77" s="12">
        <v>26</v>
      </c>
      <c r="F77" s="13">
        <v>0</v>
      </c>
    </row>
    <row r="78" spans="1:6" x14ac:dyDescent="0.25">
      <c r="A78" s="3" t="s">
        <v>86</v>
      </c>
      <c r="B78" s="4" t="s">
        <v>59</v>
      </c>
      <c r="C78" s="5" t="s">
        <v>139</v>
      </c>
      <c r="D78" s="6">
        <v>5</v>
      </c>
      <c r="E78" s="6">
        <v>5</v>
      </c>
      <c r="F78" s="7">
        <v>0</v>
      </c>
    </row>
    <row r="79" spans="1:6" x14ac:dyDescent="0.25">
      <c r="A79" s="9" t="s">
        <v>86</v>
      </c>
      <c r="B79" s="10" t="s">
        <v>76</v>
      </c>
      <c r="C79" s="11" t="s">
        <v>77</v>
      </c>
      <c r="D79" s="12">
        <v>2</v>
      </c>
      <c r="E79" s="12">
        <v>2</v>
      </c>
      <c r="F79" s="13">
        <v>0</v>
      </c>
    </row>
    <row r="80" spans="1:6" x14ac:dyDescent="0.25">
      <c r="A80" s="3" t="s">
        <v>86</v>
      </c>
      <c r="B80" s="4" t="s">
        <v>18</v>
      </c>
      <c r="C80" s="5" t="s">
        <v>140</v>
      </c>
      <c r="D80" s="6">
        <v>9</v>
      </c>
      <c r="E80" s="6">
        <v>9</v>
      </c>
      <c r="F80" s="7">
        <v>0</v>
      </c>
    </row>
    <row r="81" spans="1:6" x14ac:dyDescent="0.25">
      <c r="A81" s="9" t="s">
        <v>86</v>
      </c>
      <c r="B81" s="10" t="s">
        <v>72</v>
      </c>
      <c r="C81" s="11" t="s">
        <v>141</v>
      </c>
      <c r="D81" s="12">
        <v>8</v>
      </c>
      <c r="E81" s="12">
        <v>8</v>
      </c>
      <c r="F81" s="13">
        <v>0</v>
      </c>
    </row>
    <row r="82" spans="1:6" x14ac:dyDescent="0.25">
      <c r="A82" s="3" t="s">
        <v>86</v>
      </c>
      <c r="B82" s="4" t="s">
        <v>19</v>
      </c>
      <c r="C82" s="5" t="s">
        <v>125</v>
      </c>
      <c r="D82" s="6">
        <v>21</v>
      </c>
      <c r="E82" s="6">
        <v>21</v>
      </c>
      <c r="F82" s="7">
        <v>0</v>
      </c>
    </row>
    <row r="83" spans="1:6" x14ac:dyDescent="0.25">
      <c r="A83" s="9" t="s">
        <v>86</v>
      </c>
      <c r="B83" s="10" t="s">
        <v>24</v>
      </c>
      <c r="C83" s="11" t="s">
        <v>116</v>
      </c>
      <c r="D83" s="12">
        <f>7+2</f>
        <v>9</v>
      </c>
      <c r="E83" s="12">
        <v>9</v>
      </c>
      <c r="F83" s="13">
        <v>0</v>
      </c>
    </row>
    <row r="84" spans="1:6" x14ac:dyDescent="0.25">
      <c r="A84" s="3" t="s">
        <v>86</v>
      </c>
      <c r="B84" s="4" t="s">
        <v>23</v>
      </c>
      <c r="C84" s="5" t="s">
        <v>80</v>
      </c>
      <c r="D84" s="6">
        <v>3</v>
      </c>
      <c r="E84" s="6">
        <v>3</v>
      </c>
      <c r="F84" s="7">
        <v>0</v>
      </c>
    </row>
    <row r="85" spans="1:6" x14ac:dyDescent="0.25">
      <c r="A85" s="9" t="s">
        <v>86</v>
      </c>
      <c r="B85" s="10" t="s">
        <v>54</v>
      </c>
      <c r="C85" s="11" t="s">
        <v>55</v>
      </c>
      <c r="D85" s="12">
        <v>7</v>
      </c>
      <c r="E85" s="12">
        <v>7</v>
      </c>
      <c r="F85" s="13">
        <v>0</v>
      </c>
    </row>
    <row r="86" spans="1:6" x14ac:dyDescent="0.25">
      <c r="A86" s="3" t="s">
        <v>86</v>
      </c>
      <c r="B86" s="4" t="s">
        <v>17</v>
      </c>
      <c r="C86" s="5" t="s">
        <v>113</v>
      </c>
      <c r="D86" s="6">
        <v>10</v>
      </c>
      <c r="E86" s="6">
        <v>10</v>
      </c>
      <c r="F86" s="7">
        <v>0</v>
      </c>
    </row>
    <row r="87" spans="1:6" x14ac:dyDescent="0.25">
      <c r="A87" s="9" t="s">
        <v>86</v>
      </c>
      <c r="B87" s="10" t="s">
        <v>24</v>
      </c>
      <c r="C87" s="11" t="s">
        <v>83</v>
      </c>
      <c r="D87" s="12">
        <v>2</v>
      </c>
      <c r="E87" s="12">
        <v>2</v>
      </c>
      <c r="F87" s="13">
        <v>0</v>
      </c>
    </row>
    <row r="88" spans="1:6" x14ac:dyDescent="0.25">
      <c r="A88" s="3" t="s">
        <v>86</v>
      </c>
      <c r="B88" s="4" t="s">
        <v>64</v>
      </c>
      <c r="C88" s="5" t="s">
        <v>65</v>
      </c>
      <c r="D88" s="6">
        <v>11</v>
      </c>
      <c r="E88" s="6">
        <v>11</v>
      </c>
      <c r="F88" s="7">
        <v>0</v>
      </c>
    </row>
    <row r="89" spans="1:6" x14ac:dyDescent="0.25">
      <c r="A89" s="9" t="s">
        <v>86</v>
      </c>
      <c r="B89" s="10" t="s">
        <v>13</v>
      </c>
      <c r="C89" s="11" t="s">
        <v>110</v>
      </c>
      <c r="D89" s="12">
        <v>3</v>
      </c>
      <c r="E89" s="12">
        <v>3</v>
      </c>
      <c r="F89" s="13">
        <v>0</v>
      </c>
    </row>
    <row r="90" spans="1:6" x14ac:dyDescent="0.25">
      <c r="A90" s="3" t="s">
        <v>86</v>
      </c>
      <c r="B90" s="4" t="s">
        <v>29</v>
      </c>
      <c r="C90" s="5" t="s">
        <v>30</v>
      </c>
      <c r="D90" s="6">
        <v>3</v>
      </c>
      <c r="E90" s="6">
        <v>3</v>
      </c>
      <c r="F90" s="7">
        <v>0</v>
      </c>
    </row>
    <row r="91" spans="1:6" x14ac:dyDescent="0.25">
      <c r="A91" s="9" t="s">
        <v>86</v>
      </c>
      <c r="B91" s="10" t="s">
        <v>24</v>
      </c>
      <c r="C91" s="11" t="s">
        <v>122</v>
      </c>
      <c r="D91" s="12">
        <v>25</v>
      </c>
      <c r="E91" s="12">
        <v>25</v>
      </c>
      <c r="F91" s="13">
        <v>0</v>
      </c>
    </row>
    <row r="92" spans="1:6" x14ac:dyDescent="0.25">
      <c r="A92" s="3" t="s">
        <v>86</v>
      </c>
      <c r="B92" s="4" t="s">
        <v>11</v>
      </c>
      <c r="C92" s="5" t="s">
        <v>53</v>
      </c>
      <c r="D92" s="6">
        <v>18</v>
      </c>
      <c r="E92" s="6">
        <v>18</v>
      </c>
      <c r="F92" s="7">
        <v>0</v>
      </c>
    </row>
    <row r="93" spans="1:6" x14ac:dyDescent="0.25">
      <c r="A93" s="9" t="s">
        <v>86</v>
      </c>
      <c r="B93" s="10" t="s">
        <v>39</v>
      </c>
      <c r="C93" s="11" t="s">
        <v>78</v>
      </c>
      <c r="D93" s="12">
        <v>2</v>
      </c>
      <c r="E93" s="12">
        <v>2</v>
      </c>
      <c r="F93" s="13">
        <v>0</v>
      </c>
    </row>
    <row r="94" spans="1:6" x14ac:dyDescent="0.25">
      <c r="A94" s="3" t="s">
        <v>93</v>
      </c>
      <c r="B94" s="4" t="s">
        <v>88</v>
      </c>
      <c r="C94" s="5" t="s">
        <v>89</v>
      </c>
      <c r="D94" s="6">
        <v>1</v>
      </c>
      <c r="E94" s="6">
        <v>1</v>
      </c>
      <c r="F94" s="7">
        <v>0</v>
      </c>
    </row>
    <row r="95" spans="1:6" x14ac:dyDescent="0.25">
      <c r="A95" s="9" t="s">
        <v>93</v>
      </c>
      <c r="B95" s="10" t="s">
        <v>47</v>
      </c>
      <c r="C95" s="11" t="s">
        <v>92</v>
      </c>
      <c r="D95" s="12">
        <v>1</v>
      </c>
      <c r="E95" s="12">
        <v>1</v>
      </c>
      <c r="F95" s="13">
        <v>0</v>
      </c>
    </row>
    <row r="96" spans="1:6" x14ac:dyDescent="0.25">
      <c r="A96" s="3" t="s">
        <v>93</v>
      </c>
      <c r="B96" s="4" t="s">
        <v>29</v>
      </c>
      <c r="C96" s="5" t="s">
        <v>57</v>
      </c>
      <c r="D96" s="6">
        <v>59</v>
      </c>
      <c r="E96" s="6">
        <f>57+2</f>
        <v>59</v>
      </c>
      <c r="F96" s="7">
        <v>0</v>
      </c>
    </row>
    <row r="97" spans="1:6" x14ac:dyDescent="0.25">
      <c r="A97" s="9" t="s">
        <v>93</v>
      </c>
      <c r="B97" s="10" t="s">
        <v>27</v>
      </c>
      <c r="C97" s="11" t="s">
        <v>28</v>
      </c>
      <c r="D97" s="12">
        <v>4</v>
      </c>
      <c r="E97" s="12">
        <v>4</v>
      </c>
      <c r="F97" s="13">
        <v>0</v>
      </c>
    </row>
    <row r="98" spans="1:6" x14ac:dyDescent="0.25">
      <c r="A98" s="3" t="s">
        <v>93</v>
      </c>
      <c r="B98" s="4" t="s">
        <v>81</v>
      </c>
      <c r="C98" s="5" t="s">
        <v>134</v>
      </c>
      <c r="D98" s="6">
        <v>1</v>
      </c>
      <c r="E98" s="6">
        <v>1</v>
      </c>
      <c r="F98" s="7">
        <v>0</v>
      </c>
    </row>
    <row r="99" spans="1:6" x14ac:dyDescent="0.25">
      <c r="A99" s="9" t="s">
        <v>93</v>
      </c>
      <c r="B99" s="10" t="s">
        <v>47</v>
      </c>
      <c r="C99" s="11" t="s">
        <v>48</v>
      </c>
      <c r="D99" s="12">
        <v>14</v>
      </c>
      <c r="E99" s="12">
        <v>14</v>
      </c>
      <c r="F99" s="13">
        <v>0</v>
      </c>
    </row>
    <row r="100" spans="1:6" x14ac:dyDescent="0.25">
      <c r="A100" s="3" t="s">
        <v>93</v>
      </c>
      <c r="B100" s="4" t="s">
        <v>24</v>
      </c>
      <c r="C100" s="5" t="s">
        <v>26</v>
      </c>
      <c r="D100" s="6">
        <v>12</v>
      </c>
      <c r="E100" s="6">
        <v>12</v>
      </c>
      <c r="F100" s="7">
        <v>0</v>
      </c>
    </row>
    <row r="101" spans="1:6" x14ac:dyDescent="0.25">
      <c r="A101" s="9" t="s">
        <v>93</v>
      </c>
      <c r="B101" s="10" t="s">
        <v>91</v>
      </c>
      <c r="C101" s="11" t="s">
        <v>142</v>
      </c>
      <c r="D101" s="12">
        <v>12</v>
      </c>
      <c r="E101" s="12">
        <v>12</v>
      </c>
      <c r="F101" s="13">
        <v>0</v>
      </c>
    </row>
    <row r="102" spans="1:6" x14ac:dyDescent="0.25">
      <c r="A102" s="3" t="s">
        <v>93</v>
      </c>
      <c r="B102" s="4" t="s">
        <v>59</v>
      </c>
      <c r="C102" s="5" t="s">
        <v>96</v>
      </c>
      <c r="D102" s="6">
        <v>20</v>
      </c>
      <c r="E102" s="6">
        <v>20</v>
      </c>
      <c r="F102" s="7">
        <v>0</v>
      </c>
    </row>
    <row r="103" spans="1:6" x14ac:dyDescent="0.25">
      <c r="A103" s="9" t="s">
        <v>93</v>
      </c>
      <c r="B103" s="10" t="s">
        <v>22</v>
      </c>
      <c r="C103" s="11" t="s">
        <v>117</v>
      </c>
      <c r="D103" s="12">
        <v>4</v>
      </c>
      <c r="E103" s="12">
        <v>4</v>
      </c>
      <c r="F103" s="13">
        <v>0</v>
      </c>
    </row>
    <row r="104" spans="1:6" x14ac:dyDescent="0.25">
      <c r="A104" s="3" t="s">
        <v>93</v>
      </c>
      <c r="B104" s="4" t="s">
        <v>18</v>
      </c>
      <c r="C104" s="5" t="s">
        <v>140</v>
      </c>
      <c r="D104" s="6">
        <v>34</v>
      </c>
      <c r="E104" s="6">
        <v>34</v>
      </c>
      <c r="F104" s="7">
        <v>0</v>
      </c>
    </row>
    <row r="105" spans="1:6" x14ac:dyDescent="0.25">
      <c r="A105" s="9" t="s">
        <v>93</v>
      </c>
      <c r="B105" s="10" t="s">
        <v>90</v>
      </c>
      <c r="C105" s="11" t="s">
        <v>90</v>
      </c>
      <c r="D105" s="12">
        <v>1</v>
      </c>
      <c r="E105" s="12">
        <v>1</v>
      </c>
      <c r="F105" s="13">
        <v>0</v>
      </c>
    </row>
    <row r="106" spans="1:6" x14ac:dyDescent="0.25">
      <c r="A106" s="3" t="s">
        <v>93</v>
      </c>
      <c r="B106" s="4" t="s">
        <v>19</v>
      </c>
      <c r="C106" s="5" t="s">
        <v>125</v>
      </c>
      <c r="D106" s="6">
        <v>4</v>
      </c>
      <c r="E106" s="6">
        <v>4</v>
      </c>
      <c r="F106" s="7">
        <v>0</v>
      </c>
    </row>
    <row r="107" spans="1:6" x14ac:dyDescent="0.25">
      <c r="A107" s="9" t="s">
        <v>93</v>
      </c>
      <c r="B107" s="10" t="s">
        <v>24</v>
      </c>
      <c r="C107" s="11" t="s">
        <v>116</v>
      </c>
      <c r="D107" s="12">
        <v>2</v>
      </c>
      <c r="E107" s="12">
        <v>2</v>
      </c>
      <c r="F107" s="13">
        <v>0</v>
      </c>
    </row>
    <row r="108" spans="1:6" x14ac:dyDescent="0.25">
      <c r="A108" s="3" t="s">
        <v>93</v>
      </c>
      <c r="B108" s="4" t="s">
        <v>35</v>
      </c>
      <c r="C108" s="5" t="s">
        <v>36</v>
      </c>
      <c r="D108" s="6">
        <v>2</v>
      </c>
      <c r="E108" s="6">
        <v>2</v>
      </c>
      <c r="F108" s="7">
        <v>0</v>
      </c>
    </row>
    <row r="109" spans="1:6" x14ac:dyDescent="0.25">
      <c r="A109" s="9" t="s">
        <v>93</v>
      </c>
      <c r="B109" s="10" t="s">
        <v>29</v>
      </c>
      <c r="C109" s="11" t="s">
        <v>30</v>
      </c>
      <c r="D109" s="12">
        <v>1</v>
      </c>
      <c r="E109" s="12">
        <v>1</v>
      </c>
      <c r="F109" s="13">
        <v>0</v>
      </c>
    </row>
    <row r="110" spans="1:6" x14ac:dyDescent="0.25">
      <c r="A110" s="3" t="s">
        <v>87</v>
      </c>
      <c r="B110" s="4" t="s">
        <v>19</v>
      </c>
      <c r="C110" s="5" t="s">
        <v>98</v>
      </c>
      <c r="D110" s="6">
        <v>5</v>
      </c>
      <c r="E110" s="6">
        <v>5</v>
      </c>
      <c r="F110" s="7">
        <v>0</v>
      </c>
    </row>
    <row r="111" spans="1:6" x14ac:dyDescent="0.25">
      <c r="A111" s="9" t="s">
        <v>87</v>
      </c>
      <c r="B111" s="10" t="s">
        <v>95</v>
      </c>
      <c r="C111" s="11" t="s">
        <v>143</v>
      </c>
      <c r="D111" s="12">
        <v>2</v>
      </c>
      <c r="E111" s="12">
        <v>0</v>
      </c>
      <c r="F111" s="13">
        <v>2</v>
      </c>
    </row>
    <row r="112" spans="1:6" x14ac:dyDescent="0.25">
      <c r="A112" s="3" t="s">
        <v>87</v>
      </c>
      <c r="B112" s="4" t="s">
        <v>99</v>
      </c>
      <c r="C112" s="5" t="s">
        <v>100</v>
      </c>
      <c r="D112" s="6">
        <v>2</v>
      </c>
      <c r="E112" s="6">
        <v>1</v>
      </c>
      <c r="F112" s="7">
        <v>1</v>
      </c>
    </row>
    <row r="113" spans="1:6" x14ac:dyDescent="0.25">
      <c r="A113" s="9" t="s">
        <v>87</v>
      </c>
      <c r="B113" s="10" t="s">
        <v>103</v>
      </c>
      <c r="C113" s="11" t="s">
        <v>104</v>
      </c>
      <c r="D113" s="12">
        <f>12-4</f>
        <v>8</v>
      </c>
      <c r="E113" s="12">
        <v>8</v>
      </c>
      <c r="F113" s="13">
        <v>0</v>
      </c>
    </row>
    <row r="114" spans="1:6" x14ac:dyDescent="0.25">
      <c r="A114" s="3" t="s">
        <v>87</v>
      </c>
      <c r="B114" s="4" t="s">
        <v>101</v>
      </c>
      <c r="C114" s="5" t="s">
        <v>102</v>
      </c>
      <c r="D114" s="6">
        <v>3</v>
      </c>
      <c r="E114" s="6">
        <v>3</v>
      </c>
      <c r="F114" s="7">
        <v>0</v>
      </c>
    </row>
    <row r="115" spans="1:6" x14ac:dyDescent="0.25">
      <c r="A115" s="9" t="s">
        <v>94</v>
      </c>
      <c r="B115" s="10" t="s">
        <v>19</v>
      </c>
      <c r="C115" s="11" t="s">
        <v>98</v>
      </c>
      <c r="D115" s="12">
        <v>45</v>
      </c>
      <c r="E115" s="12">
        <v>12</v>
      </c>
      <c r="F115" s="13">
        <v>33</v>
      </c>
    </row>
    <row r="116" spans="1:6" x14ac:dyDescent="0.25">
      <c r="A116" s="3" t="s">
        <v>94</v>
      </c>
      <c r="B116" s="4" t="s">
        <v>39</v>
      </c>
      <c r="C116" s="5" t="s">
        <v>106</v>
      </c>
      <c r="D116" s="6">
        <v>13</v>
      </c>
      <c r="E116" s="6">
        <v>5</v>
      </c>
      <c r="F116" s="7">
        <v>8</v>
      </c>
    </row>
    <row r="117" spans="1:6" x14ac:dyDescent="0.25">
      <c r="A117" s="9" t="s">
        <v>94</v>
      </c>
      <c r="B117" s="10" t="s">
        <v>95</v>
      </c>
      <c r="C117" s="11" t="s">
        <v>143</v>
      </c>
      <c r="D117" s="12">
        <v>23</v>
      </c>
      <c r="E117" s="12">
        <f>6+1</f>
        <v>7</v>
      </c>
      <c r="F117" s="13">
        <v>16</v>
      </c>
    </row>
    <row r="118" spans="1:6" x14ac:dyDescent="0.25">
      <c r="A118" s="3" t="s">
        <v>94</v>
      </c>
      <c r="B118" s="4" t="s">
        <v>24</v>
      </c>
      <c r="C118" s="5" t="s">
        <v>108</v>
      </c>
      <c r="D118" s="6">
        <v>20</v>
      </c>
      <c r="E118" s="6">
        <v>0</v>
      </c>
      <c r="F118" s="7">
        <v>20</v>
      </c>
    </row>
    <row r="119" spans="1:6" x14ac:dyDescent="0.25">
      <c r="A119" s="9" t="s">
        <v>94</v>
      </c>
      <c r="B119" s="10" t="s">
        <v>29</v>
      </c>
      <c r="C119" s="11" t="s">
        <v>57</v>
      </c>
      <c r="D119" s="12">
        <v>51</v>
      </c>
      <c r="E119" s="12">
        <v>0</v>
      </c>
      <c r="F119" s="13">
        <v>51</v>
      </c>
    </row>
    <row r="120" spans="1:6" x14ac:dyDescent="0.25">
      <c r="A120" s="3" t="s">
        <v>94</v>
      </c>
      <c r="B120" s="4" t="s">
        <v>107</v>
      </c>
      <c r="C120" s="5" t="s">
        <v>144</v>
      </c>
      <c r="D120" s="6">
        <v>5</v>
      </c>
      <c r="E120" s="6">
        <v>5</v>
      </c>
      <c r="F120" s="7">
        <v>0</v>
      </c>
    </row>
    <row r="121" spans="1:6" x14ac:dyDescent="0.25">
      <c r="A121" s="9" t="s">
        <v>94</v>
      </c>
      <c r="B121" s="10" t="s">
        <v>103</v>
      </c>
      <c r="C121" s="11" t="s">
        <v>104</v>
      </c>
      <c r="D121" s="12">
        <v>4</v>
      </c>
      <c r="E121" s="12">
        <v>4</v>
      </c>
      <c r="F121" s="13">
        <v>0</v>
      </c>
    </row>
    <row r="122" spans="1:6" x14ac:dyDescent="0.25">
      <c r="A122" s="3" t="s">
        <v>94</v>
      </c>
      <c r="B122" s="4" t="s">
        <v>59</v>
      </c>
      <c r="C122" s="5" t="s">
        <v>97</v>
      </c>
      <c r="D122" s="6">
        <v>10</v>
      </c>
      <c r="E122" s="6">
        <v>5</v>
      </c>
      <c r="F122" s="7">
        <v>5</v>
      </c>
    </row>
    <row r="123" spans="1:6" x14ac:dyDescent="0.25">
      <c r="A123" s="9" t="s">
        <v>94</v>
      </c>
      <c r="B123" s="10" t="s">
        <v>31</v>
      </c>
      <c r="C123" s="11" t="s">
        <v>105</v>
      </c>
      <c r="D123" s="12">
        <v>30</v>
      </c>
      <c r="E123" s="12">
        <v>0</v>
      </c>
      <c r="F123" s="13">
        <v>30</v>
      </c>
    </row>
    <row r="124" spans="1:6" x14ac:dyDescent="0.25">
      <c r="D124" s="1"/>
      <c r="E124" s="1"/>
      <c r="F124" s="1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CAUMO KURCEWICZ</dc:creator>
  <cp:lastModifiedBy>FELIPE CAUMO KURCEWICZ</cp:lastModifiedBy>
  <dcterms:created xsi:type="dcterms:W3CDTF">2015-06-05T18:17:20Z</dcterms:created>
  <dcterms:modified xsi:type="dcterms:W3CDTF">2022-08-23T20:33:29Z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0459ad-4eb7-43ee-b2e0-a4f39d08f16c_Enabled">
    <vt:lpwstr>true</vt:lpwstr>
  </property>
  <property fmtid="{D5CDD505-2E9C-101B-9397-08002B2CF9AE}" pid="3" name="MSIP_Label_ad0459ad-4eb7-43ee-b2e0-a4f39d08f16c_SetDate">
    <vt:lpwstr>2022-08-23T20:08:50Z</vt:lpwstr>
  </property>
  <property fmtid="{D5CDD505-2E9C-101B-9397-08002B2CF9AE}" pid="4" name="MSIP_Label_ad0459ad-4eb7-43ee-b2e0-a4f39d08f16c_Method">
    <vt:lpwstr>Standard</vt:lpwstr>
  </property>
  <property fmtid="{D5CDD505-2E9C-101B-9397-08002B2CF9AE}" pid="5" name="MSIP_Label_ad0459ad-4eb7-43ee-b2e0-a4f39d08f16c_Name">
    <vt:lpwstr>Private</vt:lpwstr>
  </property>
  <property fmtid="{D5CDD505-2E9C-101B-9397-08002B2CF9AE}" pid="6" name="MSIP_Label_ad0459ad-4eb7-43ee-b2e0-a4f39d08f16c_SiteId">
    <vt:lpwstr>1b5ba8a2-315d-45ce-959a-42b748c01de7</vt:lpwstr>
  </property>
  <property fmtid="{D5CDD505-2E9C-101B-9397-08002B2CF9AE}" pid="7" name="MSIP_Label_ad0459ad-4eb7-43ee-b2e0-a4f39d08f16c_ActionId">
    <vt:lpwstr>78cb65d6-e5ff-456e-8ade-8f45e7d40d50</vt:lpwstr>
  </property>
  <property fmtid="{D5CDD505-2E9C-101B-9397-08002B2CF9AE}" pid="8" name="MSIP_Label_ad0459ad-4eb7-43ee-b2e0-a4f39d08f16c_ContentBits">
    <vt:lpwstr>0</vt:lpwstr>
  </property>
</Properties>
</file>